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LA-31.12.09" sheetId="1" r:id="rId1"/>
    <sheet name="(LA) Pac- 31.12.09 " sheetId="2" r:id="rId2"/>
  </sheets>
  <definedNames>
    <definedName name="_xlnm.Print_Area" localSheetId="1">'(LA) Pac- 31.12.09 '!$A$1:$E$40</definedName>
    <definedName name="_xlnm.Print_Area" localSheetId="0">'LA-31.12.09'!$A$1:$D$26</definedName>
  </definedNames>
  <calcPr fullCalcOnLoad="1"/>
</workbook>
</file>

<file path=xl/sharedStrings.xml><?xml version="1.0" encoding="utf-8"?>
<sst xmlns="http://schemas.openxmlformats.org/spreadsheetml/2006/main" count="79" uniqueCount="41">
  <si>
    <t>Tamil Nadu Road Sector Project</t>
  </si>
  <si>
    <t>Total</t>
  </si>
  <si>
    <t>SI.
No.</t>
  </si>
  <si>
    <t>Target
(Hect.)</t>
  </si>
  <si>
    <t>Achieved
(Hect.)</t>
  </si>
  <si>
    <t>Actual  Target
(Hect.)</t>
  </si>
  <si>
    <t>Government Lands</t>
  </si>
  <si>
    <t>Achieved
(Hect)</t>
  </si>
  <si>
    <t>Target
(Hect)</t>
  </si>
  <si>
    <t>Status on Land Registration through Private Negotiation:</t>
  </si>
  <si>
    <t>Package</t>
  </si>
  <si>
    <t>01</t>
  </si>
  <si>
    <t>02</t>
  </si>
  <si>
    <t>03</t>
  </si>
  <si>
    <t>04</t>
  </si>
  <si>
    <t>05</t>
  </si>
  <si>
    <t>Progress for Package 01:</t>
  </si>
  <si>
    <t>Progress for Package 02 :</t>
  </si>
  <si>
    <t>Progress for Package 03 :</t>
  </si>
  <si>
    <t>Progress for Package 04 :</t>
  </si>
  <si>
    <r>
      <t>Progress for Package 05</t>
    </r>
    <r>
      <rPr>
        <b/>
        <sz val="12"/>
        <rFont val="Times New Roman"/>
        <family val="1"/>
      </rPr>
      <t xml:space="preserve">   (Ramanathapuram Bypass):</t>
    </r>
  </si>
  <si>
    <t>Land Requirement</t>
  </si>
  <si>
    <t xml:space="preserve">Private land </t>
  </si>
  <si>
    <t>Balance private land to be acquired under TN Highways Act and transferred from HR &amp; CE</t>
  </si>
  <si>
    <t>Balance private land under TNHW Act</t>
  </si>
  <si>
    <t>Kumbakonam Bypass</t>
  </si>
  <si>
    <t>Status on transfer of Government Land :</t>
  </si>
  <si>
    <t>Area required
(Hect.)</t>
  </si>
  <si>
    <t>Balance private land to be acquired or to be transferred from HR &amp; CE Dept.</t>
  </si>
  <si>
    <t>Balance private land to be acquired under TN Highways Act or to be transferred from HR &amp; CE Dept</t>
  </si>
  <si>
    <t>Tsunami Affected bridge</t>
  </si>
  <si>
    <t>Pre construction activities as on 31.12.2009</t>
  </si>
  <si>
    <t>Private Negotiation Completed 
as on 31.12.2009
(Hect)</t>
  </si>
  <si>
    <t xml:space="preserve">Registration Completed
as on 31.12.2009 </t>
  </si>
  <si>
    <t xml:space="preserve"> Reconstruction of Tsunami Bridge</t>
  </si>
  <si>
    <t>Area transfered as on
 31.12.2009</t>
  </si>
  <si>
    <t>TNRSP 01</t>
  </si>
  <si>
    <t>TNRSP 02</t>
  </si>
  <si>
    <t>TNRSP 03</t>
  </si>
  <si>
    <t>TNRSP 04</t>
  </si>
  <si>
    <t>TNRSP 05 
Ramanathapuram Bypass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</si>
</sst>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"/>
    <numFmt numFmtId="170" formatCode="0.000"/>
    <numFmt numFmtId="171" formatCode="0.0%"/>
  </numFmts>
  <fonts count="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8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68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A1">
      <selection activeCell="G6" sqref="G6"/>
    </sheetView>
  </sheetViews>
  <sheetFormatPr defaultColWidth="9.140625" defaultRowHeight="12.75"/>
  <cols>
    <col min="1" max="1" width="32.00390625" style="0" customWidth="1"/>
    <col min="2" max="2" width="24.421875" style="0" customWidth="1"/>
    <col min="3" max="3" width="19.00390625" style="0" customWidth="1"/>
    <col min="4" max="4" width="19.7109375" style="0" customWidth="1"/>
  </cols>
  <sheetData>
    <row r="1" spans="1:4" ht="18.75">
      <c r="A1" s="28" t="s">
        <v>0</v>
      </c>
      <c r="B1" s="28"/>
      <c r="C1" s="28"/>
      <c r="D1" s="28"/>
    </row>
    <row r="2" spans="1:4" ht="18.75">
      <c r="A2" s="28" t="s">
        <v>31</v>
      </c>
      <c r="B2" s="28"/>
      <c r="C2" s="28"/>
      <c r="D2" s="28"/>
    </row>
    <row r="3" spans="1:4" ht="18.75">
      <c r="A3" s="28"/>
      <c r="B3" s="28"/>
      <c r="C3" s="28"/>
      <c r="D3" s="28"/>
    </row>
    <row r="4" spans="1:4" ht="18.75">
      <c r="A4" s="39" t="s">
        <v>9</v>
      </c>
      <c r="B4" s="39"/>
      <c r="C4" s="39"/>
      <c r="D4" s="39"/>
    </row>
    <row r="5" ht="10.5" customHeight="1">
      <c r="A5" s="2"/>
    </row>
    <row r="6" spans="1:4" ht="81" customHeight="1">
      <c r="A6" s="8" t="s">
        <v>10</v>
      </c>
      <c r="B6" s="8" t="s">
        <v>5</v>
      </c>
      <c r="C6" s="8" t="s">
        <v>32</v>
      </c>
      <c r="D6" s="8" t="s">
        <v>33</v>
      </c>
    </row>
    <row r="7" spans="1:4" ht="36" customHeight="1">
      <c r="A7" s="37" t="s">
        <v>36</v>
      </c>
      <c r="B7" s="9">
        <v>263.0335</v>
      </c>
      <c r="C7" s="9">
        <v>262.8617</v>
      </c>
      <c r="D7" s="9">
        <v>262.8617</v>
      </c>
    </row>
    <row r="8" spans="1:7" ht="36" customHeight="1">
      <c r="A8" s="37" t="s">
        <v>37</v>
      </c>
      <c r="B8" s="9">
        <v>87.4583</v>
      </c>
      <c r="C8" s="9">
        <v>87.4583</v>
      </c>
      <c r="D8" s="9">
        <v>87.4583</v>
      </c>
      <c r="F8" s="12"/>
      <c r="G8" s="23"/>
    </row>
    <row r="9" spans="1:7" ht="36" customHeight="1">
      <c r="A9" s="37" t="s">
        <v>38</v>
      </c>
      <c r="B9" s="9">
        <v>14.1348</v>
      </c>
      <c r="C9" s="9">
        <v>14.1348</v>
      </c>
      <c r="D9" s="9">
        <v>14.1348</v>
      </c>
      <c r="F9" s="20"/>
      <c r="G9" s="23"/>
    </row>
    <row r="10" spans="1:7" ht="33.75" customHeight="1">
      <c r="A10" s="37" t="s">
        <v>39</v>
      </c>
      <c r="B10" s="9">
        <v>31.0324</v>
      </c>
      <c r="C10" s="9">
        <v>30.8924</v>
      </c>
      <c r="D10" s="9">
        <v>30.8924</v>
      </c>
      <c r="F10" s="20"/>
      <c r="G10" s="23"/>
    </row>
    <row r="11" spans="1:7" ht="41.25" customHeight="1">
      <c r="A11" s="37" t="s">
        <v>40</v>
      </c>
      <c r="B11" s="10">
        <v>25.125</v>
      </c>
      <c r="C11" s="10">
        <v>25.125</v>
      </c>
      <c r="D11" s="10">
        <v>25.125</v>
      </c>
      <c r="F11" s="20"/>
      <c r="G11" s="23"/>
    </row>
    <row r="12" spans="1:7" ht="29.25" customHeight="1">
      <c r="A12" s="37" t="s">
        <v>25</v>
      </c>
      <c r="B12" s="10">
        <v>9.9512</v>
      </c>
      <c r="C12" s="24">
        <v>0</v>
      </c>
      <c r="D12" s="24">
        <v>0</v>
      </c>
      <c r="F12" s="20"/>
      <c r="G12" s="23"/>
    </row>
    <row r="13" spans="1:7" ht="36.75" customHeight="1">
      <c r="A13" s="37" t="s">
        <v>34</v>
      </c>
      <c r="B13" s="10">
        <v>1.4072</v>
      </c>
      <c r="C13" s="24">
        <v>0</v>
      </c>
      <c r="D13" s="24">
        <v>0</v>
      </c>
      <c r="F13" s="20"/>
      <c r="G13" s="23"/>
    </row>
    <row r="14" spans="1:7" ht="29.25" customHeight="1">
      <c r="A14" s="38" t="s">
        <v>1</v>
      </c>
      <c r="B14" s="22">
        <f>SUM(B7:B13)</f>
        <v>432.14239999999995</v>
      </c>
      <c r="C14" s="8">
        <f>SUM(C7:C13)</f>
        <v>420.4722</v>
      </c>
      <c r="D14" s="8">
        <f>SUM(D7:D13)</f>
        <v>420.4722</v>
      </c>
      <c r="F14" s="20"/>
      <c r="G14" s="23"/>
    </row>
    <row r="15" spans="1:7" ht="13.5" customHeight="1">
      <c r="A15" s="18"/>
      <c r="B15" s="13"/>
      <c r="C15" s="13"/>
      <c r="D15" s="13"/>
      <c r="F15" s="21"/>
      <c r="G15" s="23"/>
    </row>
    <row r="16" spans="1:7" ht="15.75">
      <c r="A16" s="26"/>
      <c r="B16" s="27"/>
      <c r="C16" s="27"/>
      <c r="D16" s="27"/>
      <c r="F16" s="13"/>
      <c r="G16" s="23"/>
    </row>
    <row r="17" spans="1:4" ht="15.75">
      <c r="A17" s="29" t="s">
        <v>26</v>
      </c>
      <c r="B17" s="29"/>
      <c r="C17" s="29"/>
      <c r="D17" s="29"/>
    </row>
    <row r="18" spans="1:4" ht="10.5" customHeight="1">
      <c r="A18" s="3"/>
      <c r="B18" s="25"/>
      <c r="C18" s="25"/>
      <c r="D18" s="25"/>
    </row>
    <row r="19" spans="1:4" ht="37.5" customHeight="1">
      <c r="A19" s="8" t="s">
        <v>10</v>
      </c>
      <c r="B19" s="8" t="s">
        <v>27</v>
      </c>
      <c r="C19" s="30" t="s">
        <v>35</v>
      </c>
      <c r="D19" s="31"/>
    </row>
    <row r="20" spans="1:4" ht="25.5" customHeight="1">
      <c r="A20" s="19" t="s">
        <v>11</v>
      </c>
      <c r="B20" s="9">
        <v>125.3509</v>
      </c>
      <c r="C20" s="32">
        <v>125.3509</v>
      </c>
      <c r="D20" s="33"/>
    </row>
    <row r="21" spans="1:4" ht="34.5" customHeight="1">
      <c r="A21" s="19" t="s">
        <v>12</v>
      </c>
      <c r="B21" s="9">
        <v>27.5234</v>
      </c>
      <c r="C21" s="32">
        <v>27.5234</v>
      </c>
      <c r="D21" s="33"/>
    </row>
    <row r="22" spans="1:4" ht="23.25" customHeight="1">
      <c r="A22" s="19" t="s">
        <v>13</v>
      </c>
      <c r="B22" s="9">
        <v>33.8033</v>
      </c>
      <c r="C22" s="32">
        <v>33.8033</v>
      </c>
      <c r="D22" s="33"/>
    </row>
    <row r="23" spans="1:4" ht="30.75" customHeight="1">
      <c r="A23" s="19" t="s">
        <v>14</v>
      </c>
      <c r="B23" s="9">
        <v>10.3311</v>
      </c>
      <c r="C23" s="32">
        <v>10.3311</v>
      </c>
      <c r="D23" s="33"/>
    </row>
    <row r="24" spans="1:4" ht="30" customHeight="1">
      <c r="A24" s="19" t="s">
        <v>15</v>
      </c>
      <c r="B24" s="10">
        <v>12.27</v>
      </c>
      <c r="C24" s="34">
        <v>12.27</v>
      </c>
      <c r="D24" s="35"/>
    </row>
    <row r="25" spans="1:4" ht="32.25" customHeight="1">
      <c r="A25" s="9" t="s">
        <v>25</v>
      </c>
      <c r="B25" s="10">
        <v>1.1219</v>
      </c>
      <c r="C25" s="34">
        <v>1.1219</v>
      </c>
      <c r="D25" s="35"/>
    </row>
    <row r="26" spans="1:4" ht="24" customHeight="1">
      <c r="A26" s="8" t="s">
        <v>1</v>
      </c>
      <c r="B26" s="8">
        <f>SUM(B20:B25)</f>
        <v>210.40060000000003</v>
      </c>
      <c r="C26" s="30">
        <f>SUM(C20:C25)</f>
        <v>210.40060000000003</v>
      </c>
      <c r="D26" s="31"/>
    </row>
    <row r="27" ht="15.75">
      <c r="A27" s="3"/>
    </row>
  </sheetData>
  <mergeCells count="14">
    <mergeCell ref="C22:D22"/>
    <mergeCell ref="C23:D23"/>
    <mergeCell ref="C24:D24"/>
    <mergeCell ref="C26:D26"/>
    <mergeCell ref="C25:D25"/>
    <mergeCell ref="C19:D19"/>
    <mergeCell ref="C20:D20"/>
    <mergeCell ref="C21:D21"/>
    <mergeCell ref="A17:D17"/>
    <mergeCell ref="A16:D16"/>
    <mergeCell ref="A1:D1"/>
    <mergeCell ref="A2:D2"/>
    <mergeCell ref="A3:D3"/>
    <mergeCell ref="A4:D4"/>
  </mergeCells>
  <printOptions/>
  <pageMargins left="1" right="0" top="0.75" bottom="0.7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workbookViewId="0" topLeftCell="A1">
      <selection activeCell="I12" sqref="I12"/>
    </sheetView>
  </sheetViews>
  <sheetFormatPr defaultColWidth="9.140625" defaultRowHeight="12.75"/>
  <cols>
    <col min="1" max="1" width="6.57421875" style="2" customWidth="1"/>
    <col min="2" max="2" width="23.421875" style="2" customWidth="1"/>
    <col min="3" max="3" width="16.7109375" style="2" customWidth="1"/>
    <col min="4" max="4" width="13.57421875" style="2" customWidth="1"/>
    <col min="5" max="5" width="34.8515625" style="2" customWidth="1"/>
    <col min="6" max="16384" width="9.140625" style="2" customWidth="1"/>
  </cols>
  <sheetData>
    <row r="1" spans="1:5" ht="15.75">
      <c r="A1" s="36" t="s">
        <v>16</v>
      </c>
      <c r="B1" s="36"/>
      <c r="C1" s="36"/>
      <c r="D1" s="36"/>
      <c r="E1" s="36"/>
    </row>
    <row r="2" spans="1:5" ht="15.75">
      <c r="A2" s="11"/>
      <c r="B2" s="11"/>
      <c r="C2" s="11"/>
      <c r="D2" s="11"/>
      <c r="E2" s="11"/>
    </row>
    <row r="3" spans="1:5" ht="48.75" customHeight="1">
      <c r="A3" s="8" t="s">
        <v>2</v>
      </c>
      <c r="B3" s="8" t="s">
        <v>21</v>
      </c>
      <c r="C3" s="8" t="s">
        <v>3</v>
      </c>
      <c r="D3" s="8" t="s">
        <v>4</v>
      </c>
      <c r="E3" s="8" t="s">
        <v>28</v>
      </c>
    </row>
    <row r="4" spans="1:5" ht="21" customHeight="1">
      <c r="A4" s="9">
        <v>1</v>
      </c>
      <c r="B4" s="37" t="s">
        <v>22</v>
      </c>
      <c r="C4" s="9">
        <f>('LA-31.12.09'!B7)</f>
        <v>263.0335</v>
      </c>
      <c r="D4" s="9">
        <v>263.0335</v>
      </c>
      <c r="E4" s="9">
        <f>(C4-D4)</f>
        <v>0</v>
      </c>
    </row>
    <row r="5" spans="1:5" ht="21" customHeight="1">
      <c r="A5" s="9">
        <v>2</v>
      </c>
      <c r="B5" s="37" t="s">
        <v>6</v>
      </c>
      <c r="C5" s="9">
        <f>('LA-31.12.09'!B20)</f>
        <v>125.3509</v>
      </c>
      <c r="D5" s="9">
        <f>('LA-31.12.09'!C20)</f>
        <v>125.3509</v>
      </c>
      <c r="E5" s="9">
        <f>(C5-D5)</f>
        <v>0</v>
      </c>
    </row>
    <row r="6" spans="1:5" ht="21" customHeight="1">
      <c r="A6" s="6"/>
      <c r="B6" s="8" t="s">
        <v>1</v>
      </c>
      <c r="C6" s="8">
        <f>SUM(C4:C5)</f>
        <v>388.3844</v>
      </c>
      <c r="D6" s="22">
        <f>SUM(D4:D5)</f>
        <v>388.3844</v>
      </c>
      <c r="E6" s="8">
        <f>SUM(E4:E5)</f>
        <v>0</v>
      </c>
    </row>
    <row r="7" spans="1:5" ht="13.5" customHeight="1">
      <c r="A7" s="12"/>
      <c r="B7" s="13"/>
      <c r="C7" s="13"/>
      <c r="D7" s="13"/>
      <c r="E7" s="13"/>
    </row>
    <row r="8" ht="15.75">
      <c r="A8" s="4" t="s">
        <v>17</v>
      </c>
    </row>
    <row r="9" ht="8.25" customHeight="1">
      <c r="A9" s="4"/>
    </row>
    <row r="10" spans="1:5" ht="64.5" customHeight="1">
      <c r="A10" s="8" t="s">
        <v>2</v>
      </c>
      <c r="B10" s="8" t="s">
        <v>21</v>
      </c>
      <c r="C10" s="8" t="s">
        <v>3</v>
      </c>
      <c r="D10" s="8" t="s">
        <v>4</v>
      </c>
      <c r="E10" s="8" t="s">
        <v>29</v>
      </c>
    </row>
    <row r="11" spans="1:5" ht="21" customHeight="1">
      <c r="A11" s="9">
        <v>1</v>
      </c>
      <c r="B11" s="37" t="s">
        <v>22</v>
      </c>
      <c r="C11" s="9">
        <f>('LA-31.12.09'!B8)</f>
        <v>87.4583</v>
      </c>
      <c r="D11" s="10">
        <f>('LA-31.12.09'!C8)</f>
        <v>87.4583</v>
      </c>
      <c r="E11" s="9">
        <f>(C11-D11)</f>
        <v>0</v>
      </c>
    </row>
    <row r="12" spans="1:5" ht="21" customHeight="1">
      <c r="A12" s="9">
        <v>2</v>
      </c>
      <c r="B12" s="37" t="s">
        <v>6</v>
      </c>
      <c r="C12" s="9">
        <f>('LA-31.12.09'!B21)</f>
        <v>27.5234</v>
      </c>
      <c r="D12" s="9">
        <f>('LA-31.12.09'!C21)</f>
        <v>27.5234</v>
      </c>
      <c r="E12" s="9">
        <v>0</v>
      </c>
    </row>
    <row r="13" spans="1:5" ht="21" customHeight="1">
      <c r="A13" s="7"/>
      <c r="B13" s="38" t="s">
        <v>1</v>
      </c>
      <c r="C13" s="8">
        <f>SUM(C11:C12)</f>
        <v>114.98169999999999</v>
      </c>
      <c r="D13" s="8">
        <f>SUM(D11:D12)</f>
        <v>114.98169999999999</v>
      </c>
      <c r="E13" s="40">
        <f>SUM(E11:E12)</f>
        <v>0</v>
      </c>
    </row>
    <row r="14" spans="1:5" ht="10.5" customHeight="1">
      <c r="A14" s="15"/>
      <c r="B14" s="16"/>
      <c r="C14" s="16"/>
      <c r="D14" s="16"/>
      <c r="E14" s="17"/>
    </row>
    <row r="15" ht="15.75">
      <c r="A15" s="4" t="s">
        <v>18</v>
      </c>
    </row>
    <row r="16" ht="12.75" customHeight="1"/>
    <row r="17" spans="1:5" ht="51.75" customHeight="1">
      <c r="A17" s="8" t="s">
        <v>2</v>
      </c>
      <c r="B17" s="8" t="s">
        <v>21</v>
      </c>
      <c r="C17" s="8" t="s">
        <v>8</v>
      </c>
      <c r="D17" s="8" t="s">
        <v>7</v>
      </c>
      <c r="E17" s="8" t="s">
        <v>29</v>
      </c>
    </row>
    <row r="18" spans="1:5" ht="21" customHeight="1">
      <c r="A18" s="9">
        <v>1</v>
      </c>
      <c r="B18" s="37" t="s">
        <v>22</v>
      </c>
      <c r="C18" s="9">
        <f>('LA-31.12.09'!B9)</f>
        <v>14.1348</v>
      </c>
      <c r="D18" s="9">
        <f>('LA-31.12.09'!C9)</f>
        <v>14.1348</v>
      </c>
      <c r="E18" s="9">
        <f>(C18-D18)</f>
        <v>0</v>
      </c>
    </row>
    <row r="19" spans="1:5" ht="21" customHeight="1">
      <c r="A19" s="9">
        <v>2</v>
      </c>
      <c r="B19" s="37" t="s">
        <v>6</v>
      </c>
      <c r="C19" s="9">
        <f>('LA-31.12.09'!B22)</f>
        <v>33.8033</v>
      </c>
      <c r="D19" s="9">
        <f>('LA-31.12.09'!C22)</f>
        <v>33.8033</v>
      </c>
      <c r="E19" s="9">
        <f>(C19-D19)</f>
        <v>0</v>
      </c>
    </row>
    <row r="20" spans="1:5" ht="21" customHeight="1">
      <c r="A20" s="5"/>
      <c r="B20" s="38" t="s">
        <v>1</v>
      </c>
      <c r="C20" s="8">
        <f>SUM(C18:C19)</f>
        <v>47.9381</v>
      </c>
      <c r="D20" s="8">
        <f>SUM(D18:D19)</f>
        <v>47.9381</v>
      </c>
      <c r="E20" s="8">
        <f>SUM(E18:E19)</f>
        <v>0</v>
      </c>
    </row>
    <row r="21" spans="1:5" ht="6.75" customHeight="1">
      <c r="A21" s="14"/>
      <c r="B21" s="14"/>
      <c r="C21" s="12"/>
      <c r="D21" s="12"/>
      <c r="E21" s="12"/>
    </row>
    <row r="22" ht="15.75">
      <c r="A22" s="4" t="s">
        <v>19</v>
      </c>
    </row>
    <row r="23" ht="6.75" customHeight="1"/>
    <row r="24" spans="1:5" ht="49.5" customHeight="1">
      <c r="A24" s="8" t="s">
        <v>2</v>
      </c>
      <c r="B24" s="8" t="s">
        <v>21</v>
      </c>
      <c r="C24" s="8" t="s">
        <v>8</v>
      </c>
      <c r="D24" s="8" t="s">
        <v>7</v>
      </c>
      <c r="E24" s="8" t="s">
        <v>23</v>
      </c>
    </row>
    <row r="25" spans="1:5" ht="21" customHeight="1">
      <c r="A25" s="9">
        <v>1</v>
      </c>
      <c r="B25" s="37" t="s">
        <v>22</v>
      </c>
      <c r="C25" s="9">
        <f>('LA-31.12.09'!B10)</f>
        <v>31.0324</v>
      </c>
      <c r="D25" s="9">
        <v>31.0324</v>
      </c>
      <c r="E25" s="24">
        <f>(C25-D25)</f>
        <v>0</v>
      </c>
    </row>
    <row r="26" spans="1:5" ht="21" customHeight="1">
      <c r="A26" s="9">
        <v>2</v>
      </c>
      <c r="B26" s="37" t="s">
        <v>6</v>
      </c>
      <c r="C26" s="9">
        <f>('LA-31.12.09'!B23)</f>
        <v>10.3311</v>
      </c>
      <c r="D26" s="9">
        <f>('LA-31.12.09'!C23)</f>
        <v>10.3311</v>
      </c>
      <c r="E26" s="9">
        <f>(C26-D26)</f>
        <v>0</v>
      </c>
    </row>
    <row r="27" spans="1:5" ht="21" customHeight="1">
      <c r="A27" s="5"/>
      <c r="B27" s="38" t="s">
        <v>1</v>
      </c>
      <c r="C27" s="8">
        <f>SUM(C25:C26)</f>
        <v>41.3635</v>
      </c>
      <c r="D27" s="8">
        <f>SUM(D25:D26)</f>
        <v>41.3635</v>
      </c>
      <c r="E27" s="40">
        <f>SUM(E25:E26)</f>
        <v>0</v>
      </c>
    </row>
    <row r="28" ht="15.75">
      <c r="A28" s="1"/>
    </row>
    <row r="29" ht="15.75">
      <c r="A29" s="4" t="s">
        <v>20</v>
      </c>
    </row>
    <row r="30" ht="6" customHeight="1">
      <c r="A30" s="4"/>
    </row>
    <row r="31" spans="1:5" ht="38.25" customHeight="1">
      <c r="A31" s="8" t="s">
        <v>2</v>
      </c>
      <c r="B31" s="8" t="s">
        <v>21</v>
      </c>
      <c r="C31" s="8" t="s">
        <v>8</v>
      </c>
      <c r="D31" s="8" t="s">
        <v>7</v>
      </c>
      <c r="E31" s="8" t="s">
        <v>24</v>
      </c>
    </row>
    <row r="32" spans="1:5" ht="21" customHeight="1">
      <c r="A32" s="9">
        <v>1</v>
      </c>
      <c r="B32" s="37" t="s">
        <v>22</v>
      </c>
      <c r="C32" s="10">
        <f>('LA-31.12.09'!B11)</f>
        <v>25.125</v>
      </c>
      <c r="D32" s="10">
        <v>25.125</v>
      </c>
      <c r="E32" s="24">
        <f>(C32-D32)</f>
        <v>0</v>
      </c>
    </row>
    <row r="33" spans="1:5" ht="21" customHeight="1">
      <c r="A33" s="9">
        <v>2</v>
      </c>
      <c r="B33" s="37" t="s">
        <v>6</v>
      </c>
      <c r="C33" s="10">
        <v>12.27</v>
      </c>
      <c r="D33" s="10">
        <v>12.27</v>
      </c>
      <c r="E33" s="24">
        <f>(C33-D33)</f>
        <v>0</v>
      </c>
    </row>
    <row r="34" spans="1:5" ht="21" customHeight="1">
      <c r="A34" s="7"/>
      <c r="B34" s="38" t="s">
        <v>1</v>
      </c>
      <c r="C34" s="22">
        <f>SUM(C32:C33)</f>
        <v>37.394999999999996</v>
      </c>
      <c r="D34" s="22">
        <f>SUM(D32:D33)</f>
        <v>37.394999999999996</v>
      </c>
      <c r="E34" s="40">
        <f>SUM(E32:E33)</f>
        <v>0</v>
      </c>
    </row>
    <row r="36" ht="5.25" customHeight="1"/>
    <row r="37" spans="1:5" ht="29.25" customHeight="1">
      <c r="A37" s="8" t="s">
        <v>2</v>
      </c>
      <c r="B37" s="8" t="s">
        <v>21</v>
      </c>
      <c r="C37" s="8" t="s">
        <v>8</v>
      </c>
      <c r="D37" s="8" t="s">
        <v>7</v>
      </c>
      <c r="E37" s="8" t="s">
        <v>24</v>
      </c>
    </row>
    <row r="38" spans="1:5" ht="21" customHeight="1">
      <c r="A38" s="9">
        <v>1</v>
      </c>
      <c r="B38" s="37" t="s">
        <v>25</v>
      </c>
      <c r="C38" s="10">
        <v>9.9512</v>
      </c>
      <c r="D38" s="24">
        <v>0</v>
      </c>
      <c r="E38" s="10">
        <v>9.9512</v>
      </c>
    </row>
    <row r="39" spans="1:5" ht="21" customHeight="1">
      <c r="A39" s="9">
        <v>2</v>
      </c>
      <c r="B39" s="37" t="s">
        <v>30</v>
      </c>
      <c r="C39" s="10">
        <v>1.4072</v>
      </c>
      <c r="D39" s="24">
        <v>0</v>
      </c>
      <c r="E39" s="10">
        <v>1.4072</v>
      </c>
    </row>
    <row r="40" spans="1:5" ht="21" customHeight="1">
      <c r="A40" s="41"/>
      <c r="B40" s="38" t="s">
        <v>1</v>
      </c>
      <c r="C40" s="42">
        <f>SUM(C38:C39)</f>
        <v>11.3584</v>
      </c>
      <c r="D40" s="43">
        <f>SUM(D38:D39)</f>
        <v>0</v>
      </c>
      <c r="E40" s="42">
        <f>SUM(E38:E39)</f>
        <v>11.3584</v>
      </c>
    </row>
  </sheetData>
  <mergeCells count="1">
    <mergeCell ref="A1:E1"/>
  </mergeCells>
  <printOptions/>
  <pageMargins left="1" right="0" top="0.75" bottom="0.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</cp:lastModifiedBy>
  <cp:lastPrinted>2010-03-02T10:38:08Z</cp:lastPrinted>
  <dcterms:created xsi:type="dcterms:W3CDTF">1996-10-14T23:33:28Z</dcterms:created>
  <dcterms:modified xsi:type="dcterms:W3CDTF">2010-03-02T10:38:19Z</dcterms:modified>
  <cp:category/>
  <cp:version/>
  <cp:contentType/>
  <cp:contentStatus/>
</cp:coreProperties>
</file>